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<sst xmlns="http://schemas.openxmlformats.org/spreadsheetml/2006/main" count="50" uniqueCount="38">
  <si>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</si>
  <si>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</si>
  <si>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</si>
  <si>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</si>
  <si>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</si>
  <si>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</si>
  <si>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</si>
  <si>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</si>
  <si>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</si>
  <si>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</si>
  <si>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</si>
  <si>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</si>
  <si>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</si>
  <si>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</si>
  <si>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</si>
  <si>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</si>
  <si>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</si>
  <si>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</si>
  <si>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</si>
  <si>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</si>
  <si>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</si>
  <si>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</si>
  <si>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</si>
  <si>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</si>
  <si>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</si>
  <si>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</si>
  <si>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</si>
  <si>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</si>
  <si>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</si>
  <si>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</si>
  <si>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</si>
  <si>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Шухова, дом № 4а</t>
  </si>
  <si>
    <t>Общеполезная площадь жилых помещений дома                                                                                    2521,11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</si>
  <si>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</si>
  <si>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22,08  руб./м2</t>
  </si>
  <si>
    <t>Сумма ,начисленная за содержание и текущий ремонт,руб./год                                                    667 993,31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</si>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</sst>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2521.11</v>
      </c>
      <c r="E8" s="15">
        <v>0.79</v>
      </c>
      <c r="F8" s="5">
        <f t="shared" ref="F8:F13" si="0">D8*E8*12</f>
        <v>23900.122800000001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2521.11</v>
      </c>
      <c r="E9" s="15">
        <v>0.98</v>
      </c>
      <c r="F9" s="5">
        <f t="shared" si="0"/>
        <v>29648.253600000004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2521.11</v>
      </c>
      <c r="E10" s="15">
        <v>0.73</v>
      </c>
      <c r="F10" s="5">
        <f t="shared" si="0"/>
        <v>22084.923600000002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2521.11</v>
      </c>
      <c r="E11" s="15">
        <v>4.45</v>
      </c>
      <c r="F11" s="5">
        <f t="shared" si="0"/>
        <v>134627.274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2521.11</v>
      </c>
      <c r="E12" s="15">
        <v>1.1499999999999999</v>
      </c>
      <c r="F12" s="5">
        <f t="shared" si="0"/>
        <v>34791.317999999999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2521.11</v>
      </c>
      <c r="E13" s="15">
        <v>0.12</v>
      </c>
      <c r="F13" s="5">
        <f t="shared" si="0"/>
        <v>3630.3984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2521.11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2521.11</v>
      </c>
      <c r="E15" s="15">
        <v>0.55000000000000004</v>
      </c>
      <c r="F15" s="5">
        <f t="shared" ref="F15:F20" si="2">D15*E15*12</f>
        <v>16639.326000000001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2521.11</v>
      </c>
      <c r="E16" s="15">
        <v>2.21</v>
      </c>
      <c r="F16" s="5">
        <f t="shared" si="2"/>
        <v>66859.837200000009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2521.11</v>
      </c>
      <c r="E17" s="15">
        <v>3.31</v>
      </c>
      <c r="F17" s="5">
        <f t="shared" si="2"/>
        <v>100138.48920000001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2521.11</v>
      </c>
      <c r="E18" s="9">
        <v>2.08</v>
      </c>
      <c r="F18" s="9">
        <f t="shared" si="2"/>
        <v>62926.905599999998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2521.11</v>
      </c>
      <c r="E19" s="9">
        <v>3.5</v>
      </c>
      <c r="F19" s="9">
        <f t="shared" si="2"/>
        <v>105886.62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2521.11</v>
      </c>
      <c r="E20" s="9">
        <v>2.21</v>
      </c>
      <c r="F20" s="9">
        <f t="shared" si="2"/>
        <v>66859.837200000009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667993.30560000008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